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 (4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<sst xmlns="http://schemas.openxmlformats.org/spreadsheetml/2006/main" count="229" uniqueCount="131">
  <si>
    <t>Місце проведення</t>
  </si>
  <si>
    <t>Організації учасники</t>
  </si>
  <si>
    <t>Кількість учасників</t>
  </si>
  <si>
    <t>суддів</t>
  </si>
  <si>
    <t>Вид змагань</t>
  </si>
  <si>
    <t>спорт-сменів</t>
  </si>
  <si>
    <t>трене-рів</t>
  </si>
  <si>
    <t xml:space="preserve">Строк початку / закінчення </t>
  </si>
  <si>
    <t>Назва турніру</t>
  </si>
  <si>
    <t>О/К</t>
  </si>
  <si>
    <t>О</t>
  </si>
  <si>
    <t>"ЗАТВЕРДЖЕНО"</t>
  </si>
  <si>
    <t>№з\п</t>
  </si>
  <si>
    <t>Чемпіонат України серед клубних команд</t>
  </si>
  <si>
    <t>Відкритий командний чемпіонат Хмельницької області</t>
  </si>
  <si>
    <t>К</t>
  </si>
  <si>
    <t>КАЛЕНДАРНИЙ ПЛАН РОБОТИ</t>
  </si>
  <si>
    <t xml:space="preserve">Обласне управління сім`ї молоді та спорту, Федерація шахів </t>
  </si>
  <si>
    <t>Обласне управління сім`ї молоді та спорту, Федерація шахів м.К-Под.</t>
  </si>
  <si>
    <t xml:space="preserve">Президент Хмельницької </t>
  </si>
  <si>
    <t>обласної Федерації шахів</t>
  </si>
  <si>
    <t xml:space="preserve">ХМЕЛЬНИЦЬКОЇ ОБЛАСНОЇ ФЕДЕРАЦІЇ ШАХІВ </t>
  </si>
  <si>
    <t>______________П.Береза</t>
  </si>
  <si>
    <t>Федерація шахів м.Хмельницького, Обласне управління сім`ї молоді та спорту</t>
  </si>
  <si>
    <t>м.Хмельницький</t>
  </si>
  <si>
    <t>-</t>
  </si>
  <si>
    <t>Обласне управління сім`ї молоді та спорту, Федерація шахів</t>
  </si>
  <si>
    <t>м.Шепетівка</t>
  </si>
  <si>
    <t>Чемпіонат України серед ветеранів</t>
  </si>
  <si>
    <t>Обласне управління сім`ї молоді та спорту, Федерація шахів м. Шепетівки, ШМЦФЗН "Спорт для всіх"</t>
  </si>
  <si>
    <t>Обласне управління сім`ї молоді та спорту, Фед. шахів м. Шепетівки, ШМЦФЗН "Спорт для всіх"</t>
  </si>
  <si>
    <t>м. Кам`янець-Подільський</t>
  </si>
  <si>
    <t>Тривалість, днів</t>
  </si>
  <si>
    <t>Фінал чемпіонату України серед юнаків та дівчат до 18 років</t>
  </si>
  <si>
    <t>Фінал чемпіонату України серед юнаків та дівчат до 12 років</t>
  </si>
  <si>
    <t>Фінал чемпіонату України серед юнаків та дівчат до 14 років</t>
  </si>
  <si>
    <t>Фінал чемпіонату України серед юнаків та дівчат до 16 років</t>
  </si>
  <si>
    <t>Фінал чемпіонату України серед юнаків та дівчат до 10 років</t>
  </si>
  <si>
    <t>Фінал чемпіонату України серед юнаків та дівчат до 20 років</t>
  </si>
  <si>
    <t>Фінал чемпіонату області серед чоловіків та жінок</t>
  </si>
  <si>
    <t>Фінал чемпіонату України серед юнаків та дівчат до 8 років</t>
  </si>
  <si>
    <t>Півфінал чемпіонату України серед чоловіків</t>
  </si>
  <si>
    <t>Півфінал чемпіонату України серед жінок</t>
  </si>
  <si>
    <t>Шахові турніри, присвячений Міжнародному дню шахів</t>
  </si>
  <si>
    <t>Міста, райони Хмельницької області</t>
  </si>
  <si>
    <t>Півфінал чемпіонату України серед юнаків та дівчат до 14 років</t>
  </si>
  <si>
    <t>Півфінал чемпіонату України серед юнаків та дівчат до 12 років</t>
  </si>
  <si>
    <t>Фінал чемпіонату України серед жінок</t>
  </si>
  <si>
    <t>Півфінал чемпіонату України серед юнаків та дівчат до 16 років</t>
  </si>
  <si>
    <t>м.Старокостянтинів</t>
  </si>
  <si>
    <t>Спорткомітет м.Старокостянтинова, Обласне управління сім`ї молоді та спорту, Федерація шахів</t>
  </si>
  <si>
    <t>Організаціїї відповідальні за проведення</t>
  </si>
  <si>
    <t>Турнір серед команд школярів "Біла тура"</t>
  </si>
  <si>
    <t>Чемпіонат області серед ветеранів (чоловіків та жінок)</t>
  </si>
  <si>
    <t>11-ий Всеукраїнський шаховий фестиваль серед школярів та студентів "Подільська осінь"</t>
  </si>
  <si>
    <t>Відрядження, транспортні витрати</t>
  </si>
  <si>
    <t>Всього,грн.</t>
  </si>
  <si>
    <t>ВСЬОГО:</t>
  </si>
  <si>
    <t>грн.</t>
  </si>
  <si>
    <t>чол/днів</t>
  </si>
  <si>
    <t>Чемпіонат Хмельницької області серед школярів</t>
  </si>
  <si>
    <t>Чемпіонат України серед школярів</t>
  </si>
  <si>
    <t>Відкритий чемпіонат України серед ДЮСШ</t>
  </si>
  <si>
    <t>Командний чемпіонат України серед юніорів та дівчат (швидкі шахи, бліц) віком до 11, 14, 17 років</t>
  </si>
  <si>
    <t xml:space="preserve">У ПЕРІОД З 01.01.2013 ПО 31.12.2013 </t>
  </si>
  <si>
    <t xml:space="preserve"> 14-ий Меморіал пам`яті                      А.С. Сургунда</t>
  </si>
  <si>
    <t>29-31 січня</t>
  </si>
  <si>
    <t>12-24 лютого</t>
  </si>
  <si>
    <t>м. Миколаїв</t>
  </si>
  <si>
    <t xml:space="preserve">Хмельницьке міське управління сім`ї молоді та спорту, міський відділ сім`ї молоді та спорту, Федерація шахів </t>
  </si>
  <si>
    <t>1-13 березня</t>
  </si>
  <si>
    <t>м.Дніпропетровськ</t>
  </si>
  <si>
    <t>15-17 березня</t>
  </si>
  <si>
    <t>м.Краматорськ</t>
  </si>
  <si>
    <t>Чемпіонат області серед юніорів до  8 та 10 років</t>
  </si>
  <si>
    <t>01-03 березня</t>
  </si>
  <si>
    <t>01-04 травня</t>
  </si>
  <si>
    <t>м. Вінниця</t>
  </si>
  <si>
    <t>02-14 квітня</t>
  </si>
  <si>
    <t>м.Тернопіль</t>
  </si>
  <si>
    <t>03-07 квітня</t>
  </si>
  <si>
    <t>м.Кам'янець-Подільський</t>
  </si>
  <si>
    <t>07-19 травня</t>
  </si>
  <si>
    <t>11-21 квітня</t>
  </si>
  <si>
    <t>м.Миколаїв</t>
  </si>
  <si>
    <t>19-27 квітня</t>
  </si>
  <si>
    <t>м.Алушта</t>
  </si>
  <si>
    <t>4-16 травня</t>
  </si>
  <si>
    <t>м.Євпаторія</t>
  </si>
  <si>
    <t>Всеукраїнські змагання серед  школярів "Біла тура"</t>
  </si>
  <si>
    <t>03-09 травня</t>
  </si>
  <si>
    <t>м.Феодосія</t>
  </si>
  <si>
    <t>Універсіада Хмельницької області серед вищих навчальних закладів</t>
  </si>
  <si>
    <t>21-24 березня</t>
  </si>
  <si>
    <t xml:space="preserve"> Обласне управління сім`ї молоді та спорту</t>
  </si>
  <si>
    <t>Командний чемпіонат Хмельницької області серед ДЮСШ</t>
  </si>
  <si>
    <t>21-23 червня</t>
  </si>
  <si>
    <t>07-14 квітня</t>
  </si>
  <si>
    <t>м.Львів</t>
  </si>
  <si>
    <t>МОН Молодьспорт україни, комітет з фізичного виховання</t>
  </si>
  <si>
    <t>25-26 травня</t>
  </si>
  <si>
    <t>01-11 червня</t>
  </si>
  <si>
    <t>м.Біла Церква</t>
  </si>
  <si>
    <t>18-30 березня</t>
  </si>
  <si>
    <t>м.Луганськ</t>
  </si>
  <si>
    <t>29-30 червня</t>
  </si>
  <si>
    <t>27-30 червня</t>
  </si>
  <si>
    <t>Чемпіонат області серед юніорів до 12 та 14 років VІ Меморіал пам`яті Сметани В.І. до Дня Шахів</t>
  </si>
  <si>
    <t>19-21 липня</t>
  </si>
  <si>
    <t>липень</t>
  </si>
  <si>
    <t>14-18 серпня</t>
  </si>
  <si>
    <t>Універсіада України серед вищих навчальних закладів</t>
  </si>
  <si>
    <t xml:space="preserve">Півфінал чемпіонату області серед чоловіків та жінок в рамках Всеукраїнського  турніру "Стара Фортеця-2013" </t>
  </si>
  <si>
    <t>21-30 вересня</t>
  </si>
  <si>
    <t>11-20 жовтня</t>
  </si>
  <si>
    <t>21-24 листопада</t>
  </si>
  <si>
    <t>01-10 жовтня</t>
  </si>
  <si>
    <t>м.Херсон</t>
  </si>
  <si>
    <t xml:space="preserve">Півфінал чемпіонату області серед чоловіків та жінок в рамках Міжнародного шахового фестивалю "Поділля-2013" </t>
  </si>
  <si>
    <t>25-29 вересня</t>
  </si>
  <si>
    <t>Держмолодьспорт, Обласне управління сім`ї молоді та спорту</t>
  </si>
  <si>
    <t xml:space="preserve">Обласне управління сім`ї молоді та спорту, обласне управління освіти, Федерація шахів </t>
  </si>
  <si>
    <t>Обласне управління сім`ї молоді та спорту, обласне управління освіти</t>
  </si>
  <si>
    <t>Чемпіонат області серед юнаків та дівчат до 18 та 20 років</t>
  </si>
  <si>
    <t>12-21 травня</t>
  </si>
  <si>
    <t>20-30 червня</t>
  </si>
  <si>
    <t>м.Запоріжжя</t>
  </si>
  <si>
    <t>10-19 травня</t>
  </si>
  <si>
    <t>23-27 жовтня</t>
  </si>
  <si>
    <t>21-24 лютого</t>
  </si>
  <si>
    <t xml:space="preserve">Чемпіонат області серед юнаків та дівчат до 16 років та півфінал чемпіонату області серед чоловіків та жінок  в рамках Міжнародного шахового фестивалю "Шепетівка-2013"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</si>
</sst>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1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workbookViewId="0" topLeftCell="A1">
      <selection activeCell="B50" sqref="B50"/>
    </sheetView>
  </sheetViews>
  <sheetFormatPr defaultColWidth="9.00390625" defaultRowHeight="12.75"/>
  <cols>
    <col min="1" max="1" width="5.00390625" style="2" customWidth="1"/>
    <col min="2" max="2" width="34.25390625" style="1" customWidth="1"/>
    <col min="3" max="3" width="11.375" style="11" customWidth="1"/>
    <col min="4" max="4" width="6.25390625" style="2" customWidth="1"/>
    <col min="5" max="5" width="23.625" style="1" customWidth="1"/>
    <col min="6" max="6" width="25.875" style="1" customWidth="1"/>
    <col min="7" max="7" width="7.125" style="2" customWidth="1"/>
    <col min="8" max="8" width="6.25390625" style="2" customWidth="1"/>
    <col min="9" max="9" width="6.75390625" style="2" customWidth="1"/>
    <col min="10" max="10" width="5.375" style="2" customWidth="1"/>
    <col min="11" max="11" width="7.00390625" style="2" customWidth="1"/>
    <col min="12" max="12" width="6.875" style="2" customWidth="1"/>
    <col min="13" max="16384" width="9.125" style="2" customWidth="1"/>
  </cols>
  <sheetData>
    <row r="2" spans="2:9" ht="18">
      <c r="B2" s="8"/>
      <c r="C2" s="6"/>
      <c r="D2" s="13"/>
      <c r="F2" s="14"/>
      <c r="G2" s="7" t="s">
        <v>11</v>
      </c>
      <c r="H2" s="6"/>
      <c r="I2" s="7"/>
    </row>
    <row r="3" spans="2:9" ht="18">
      <c r="B3" s="8"/>
      <c r="C3" s="6"/>
      <c r="D3" s="13"/>
      <c r="F3" s="14"/>
      <c r="G3" s="7" t="s">
        <v>19</v>
      </c>
      <c r="H3" s="7"/>
      <c r="I3" s="7"/>
    </row>
    <row r="4" spans="2:9" ht="18">
      <c r="B4" s="8"/>
      <c r="C4" s="6"/>
      <c r="D4" s="13"/>
      <c r="F4" s="14"/>
      <c r="G4" s="5" t="s">
        <v>20</v>
      </c>
      <c r="H4" s="5"/>
      <c r="I4" s="5"/>
    </row>
    <row r="5" spans="2:9" ht="18">
      <c r="B5" s="8"/>
      <c r="C5" s="6"/>
      <c r="D5" s="13"/>
      <c r="F5" s="14"/>
      <c r="G5" s="6"/>
      <c r="H5" s="7"/>
      <c r="I5" s="7"/>
    </row>
    <row r="6" spans="2:9" ht="18">
      <c r="B6" s="8"/>
      <c r="C6" s="6"/>
      <c r="D6" s="13"/>
      <c r="F6" s="14"/>
      <c r="G6" s="6"/>
      <c r="H6" s="6"/>
      <c r="I6" s="7"/>
    </row>
    <row r="7" spans="2:9" ht="18">
      <c r="B7" s="8"/>
      <c r="C7" s="6"/>
      <c r="D7" s="13"/>
      <c r="F7" s="14"/>
      <c r="G7" s="6"/>
      <c r="H7" s="6"/>
      <c r="I7" s="6"/>
    </row>
    <row r="8" spans="2:9" ht="18">
      <c r="B8" s="8"/>
      <c r="C8" s="6"/>
      <c r="D8" s="13"/>
      <c r="F8" s="14"/>
      <c r="G8" s="7" t="s">
        <v>22</v>
      </c>
      <c r="H8" s="7"/>
      <c r="I8" s="7"/>
    </row>
    <row r="9" spans="3:12" ht="15">
      <c r="C9" s="9"/>
      <c r="J9" s="3"/>
      <c r="K9" s="3"/>
      <c r="L9" s="3"/>
    </row>
    <row r="10" spans="3:12" ht="15">
      <c r="C10" s="9"/>
      <c r="J10" s="3"/>
      <c r="K10" s="3"/>
      <c r="L10" s="3"/>
    </row>
    <row r="11" spans="3:12" ht="12.75" customHeight="1">
      <c r="C11" s="9"/>
      <c r="J11" s="3"/>
      <c r="K11" s="3"/>
      <c r="L11" s="3"/>
    </row>
    <row r="12" spans="3:11" ht="18">
      <c r="C12" s="9"/>
      <c r="J12" s="3"/>
      <c r="K12" s="28"/>
    </row>
    <row r="13" spans="2:12" s="4" customFormat="1" ht="20.25">
      <c r="B13" s="56" t="s">
        <v>16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2:12" s="4" customFormat="1" ht="20.25">
      <c r="B14" s="56" t="s">
        <v>21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2:12" s="4" customFormat="1" ht="20.25">
      <c r="B15" s="56" t="s">
        <v>64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2:6" s="4" customFormat="1" ht="20.25">
      <c r="B16" s="12"/>
      <c r="C16" s="10"/>
      <c r="E16" s="12"/>
      <c r="F16" s="12"/>
    </row>
    <row r="17" ht="12.75" thickBot="1"/>
    <row r="18" spans="1:12" ht="39.75" customHeight="1" thickBot="1">
      <c r="A18" s="44" t="s">
        <v>12</v>
      </c>
      <c r="B18" s="49" t="s">
        <v>8</v>
      </c>
      <c r="C18" s="50" t="s">
        <v>7</v>
      </c>
      <c r="D18" s="46" t="s">
        <v>32</v>
      </c>
      <c r="E18" s="19" t="s">
        <v>0</v>
      </c>
      <c r="F18" s="19" t="s">
        <v>1</v>
      </c>
      <c r="G18" s="52" t="s">
        <v>2</v>
      </c>
      <c r="H18" s="53"/>
      <c r="I18" s="53"/>
      <c r="J18" s="54" t="s">
        <v>55</v>
      </c>
      <c r="K18" s="55"/>
      <c r="L18" s="46" t="s">
        <v>4</v>
      </c>
    </row>
    <row r="19" spans="1:12" ht="39" thickBot="1">
      <c r="A19" s="45"/>
      <c r="B19" s="49"/>
      <c r="C19" s="51"/>
      <c r="D19" s="47"/>
      <c r="E19" s="48" t="s">
        <v>51</v>
      </c>
      <c r="F19" s="48"/>
      <c r="G19" s="19" t="s">
        <v>5</v>
      </c>
      <c r="H19" s="19" t="s">
        <v>6</v>
      </c>
      <c r="I19" s="19" t="s">
        <v>3</v>
      </c>
      <c r="J19" s="30" t="s">
        <v>59</v>
      </c>
      <c r="K19" s="29" t="s">
        <v>56</v>
      </c>
      <c r="L19" s="47"/>
    </row>
    <row r="20" spans="1:12" ht="40.5" customHeight="1" thickBot="1">
      <c r="A20" s="18">
        <v>1</v>
      </c>
      <c r="B20" s="15" t="s">
        <v>123</v>
      </c>
      <c r="C20" s="20" t="s">
        <v>66</v>
      </c>
      <c r="D20" s="21">
        <v>4</v>
      </c>
      <c r="E20" s="21" t="s">
        <v>24</v>
      </c>
      <c r="F20" s="21" t="s">
        <v>17</v>
      </c>
      <c r="G20" s="21">
        <v>80</v>
      </c>
      <c r="H20" s="21">
        <v>20</v>
      </c>
      <c r="I20" s="21">
        <v>10</v>
      </c>
      <c r="J20" s="21">
        <v>440</v>
      </c>
      <c r="K20" s="21">
        <v>6000</v>
      </c>
      <c r="L20" s="25" t="s">
        <v>9</v>
      </c>
    </row>
    <row r="21" spans="1:12" ht="39.75" customHeight="1" thickBot="1">
      <c r="A21" s="18">
        <f>A20+1</f>
        <v>2</v>
      </c>
      <c r="B21" s="15" t="s">
        <v>38</v>
      </c>
      <c r="C21" s="20" t="s">
        <v>67</v>
      </c>
      <c r="D21" s="22">
        <v>12</v>
      </c>
      <c r="E21" s="21" t="s">
        <v>68</v>
      </c>
      <c r="F21" s="21" t="s">
        <v>120</v>
      </c>
      <c r="G21" s="22">
        <v>2</v>
      </c>
      <c r="H21" s="21">
        <v>2</v>
      </c>
      <c r="I21" s="21" t="s">
        <v>25</v>
      </c>
      <c r="J21" s="21">
        <v>48</v>
      </c>
      <c r="K21" s="21">
        <v>6000</v>
      </c>
      <c r="L21" s="25" t="s">
        <v>10</v>
      </c>
    </row>
    <row r="22" spans="1:12" ht="63.75" customHeight="1" thickBot="1">
      <c r="A22" s="18">
        <f aca="true" t="shared" si="0" ref="A22:A55">A21+1</f>
        <v>3</v>
      </c>
      <c r="B22" s="15" t="s">
        <v>65</v>
      </c>
      <c r="C22" s="20" t="s">
        <v>129</v>
      </c>
      <c r="D22" s="21">
        <v>4</v>
      </c>
      <c r="E22" s="21" t="s">
        <v>24</v>
      </c>
      <c r="F22" s="21" t="s">
        <v>69</v>
      </c>
      <c r="G22" s="21">
        <v>80</v>
      </c>
      <c r="H22" s="21" t="s">
        <v>25</v>
      </c>
      <c r="I22" s="21">
        <v>8</v>
      </c>
      <c r="J22" s="21">
        <v>360</v>
      </c>
      <c r="K22" s="21">
        <v>4000</v>
      </c>
      <c r="L22" s="25" t="s">
        <v>10</v>
      </c>
    </row>
    <row r="23" spans="1:12" ht="42" customHeight="1" thickBot="1">
      <c r="A23" s="18">
        <f t="shared" si="0"/>
        <v>4</v>
      </c>
      <c r="B23" s="15" t="s">
        <v>36</v>
      </c>
      <c r="C23" s="20" t="s">
        <v>70</v>
      </c>
      <c r="D23" s="21">
        <v>13</v>
      </c>
      <c r="E23" s="21" t="s">
        <v>71</v>
      </c>
      <c r="F23" s="21" t="s">
        <v>120</v>
      </c>
      <c r="G23" s="21">
        <v>2</v>
      </c>
      <c r="H23" s="21">
        <v>2</v>
      </c>
      <c r="I23" s="21" t="s">
        <v>25</v>
      </c>
      <c r="J23" s="21">
        <v>52</v>
      </c>
      <c r="K23" s="21">
        <v>6000</v>
      </c>
      <c r="L23" s="25" t="s">
        <v>10</v>
      </c>
    </row>
    <row r="24" spans="1:12" ht="38.25" customHeight="1" thickBot="1">
      <c r="A24" s="18">
        <f t="shared" si="0"/>
        <v>5</v>
      </c>
      <c r="B24" s="15" t="s">
        <v>35</v>
      </c>
      <c r="C24" s="20" t="s">
        <v>70</v>
      </c>
      <c r="D24" s="21">
        <v>13</v>
      </c>
      <c r="E24" s="21" t="s">
        <v>73</v>
      </c>
      <c r="F24" s="21" t="s">
        <v>120</v>
      </c>
      <c r="G24" s="21">
        <v>2</v>
      </c>
      <c r="H24" s="21">
        <v>2</v>
      </c>
      <c r="I24" s="21" t="s">
        <v>25</v>
      </c>
      <c r="J24" s="21">
        <v>52</v>
      </c>
      <c r="K24" s="21">
        <v>6000</v>
      </c>
      <c r="L24" s="25" t="s">
        <v>10</v>
      </c>
    </row>
    <row r="25" spans="1:12" ht="42.75" customHeight="1" thickBot="1">
      <c r="A25" s="18">
        <f t="shared" si="0"/>
        <v>6</v>
      </c>
      <c r="B25" s="15" t="s">
        <v>74</v>
      </c>
      <c r="C25" s="20" t="s">
        <v>75</v>
      </c>
      <c r="D25" s="21">
        <v>3</v>
      </c>
      <c r="E25" s="21" t="s">
        <v>24</v>
      </c>
      <c r="F25" s="21" t="s">
        <v>120</v>
      </c>
      <c r="G25" s="21">
        <v>80</v>
      </c>
      <c r="H25" s="21">
        <v>20</v>
      </c>
      <c r="I25" s="21">
        <v>8</v>
      </c>
      <c r="J25" s="21">
        <v>110</v>
      </c>
      <c r="K25" s="21">
        <v>12000</v>
      </c>
      <c r="L25" s="25" t="s">
        <v>9</v>
      </c>
    </row>
    <row r="26" spans="1:12" s="1" customFormat="1" ht="51.75" thickBot="1">
      <c r="A26" s="18">
        <f t="shared" si="0"/>
        <v>7</v>
      </c>
      <c r="B26" s="39" t="s">
        <v>60</v>
      </c>
      <c r="C26" s="41" t="s">
        <v>72</v>
      </c>
      <c r="D26" s="39">
        <v>4</v>
      </c>
      <c r="E26" s="39" t="s">
        <v>24</v>
      </c>
      <c r="F26" s="39" t="s">
        <v>121</v>
      </c>
      <c r="G26" s="39">
        <v>80</v>
      </c>
      <c r="H26" s="39">
        <v>20</v>
      </c>
      <c r="I26" s="39">
        <v>10</v>
      </c>
      <c r="J26" s="39">
        <v>440</v>
      </c>
      <c r="K26" s="39">
        <v>6000</v>
      </c>
      <c r="L26" s="40" t="s">
        <v>10</v>
      </c>
    </row>
    <row r="27" spans="1:12" ht="45" customHeight="1" thickBot="1">
      <c r="A27" s="18">
        <f t="shared" si="0"/>
        <v>8</v>
      </c>
      <c r="B27" s="15" t="s">
        <v>33</v>
      </c>
      <c r="C27" s="20" t="s">
        <v>103</v>
      </c>
      <c r="D27" s="21">
        <v>12</v>
      </c>
      <c r="E27" s="21" t="s">
        <v>104</v>
      </c>
      <c r="F27" s="21" t="s">
        <v>120</v>
      </c>
      <c r="G27" s="21">
        <v>2</v>
      </c>
      <c r="H27" s="21">
        <v>2</v>
      </c>
      <c r="I27" s="21" t="s">
        <v>25</v>
      </c>
      <c r="J27" s="21">
        <v>52</v>
      </c>
      <c r="K27" s="21">
        <v>6000</v>
      </c>
      <c r="L27" s="25" t="s">
        <v>10</v>
      </c>
    </row>
    <row r="28" spans="1:12" ht="42.75" customHeight="1" thickBot="1">
      <c r="A28" s="18">
        <f t="shared" si="0"/>
        <v>9</v>
      </c>
      <c r="B28" s="15" t="s">
        <v>92</v>
      </c>
      <c r="C28" s="20" t="s">
        <v>93</v>
      </c>
      <c r="D28" s="22">
        <v>5</v>
      </c>
      <c r="E28" s="21" t="s">
        <v>81</v>
      </c>
      <c r="F28" s="21" t="s">
        <v>122</v>
      </c>
      <c r="G28" s="22">
        <v>40</v>
      </c>
      <c r="H28" s="22">
        <v>20</v>
      </c>
      <c r="I28" s="22">
        <v>8</v>
      </c>
      <c r="J28" s="22">
        <v>8</v>
      </c>
      <c r="K28" s="22">
        <v>2000</v>
      </c>
      <c r="L28" s="26" t="s">
        <v>10</v>
      </c>
    </row>
    <row r="29" spans="1:12" ht="42.75" customHeight="1" thickBot="1">
      <c r="A29" s="18">
        <f t="shared" si="0"/>
        <v>10</v>
      </c>
      <c r="B29" s="15" t="s">
        <v>34</v>
      </c>
      <c r="C29" s="20" t="s">
        <v>78</v>
      </c>
      <c r="D29" s="21">
        <v>13</v>
      </c>
      <c r="E29" s="21" t="s">
        <v>79</v>
      </c>
      <c r="F29" s="21" t="s">
        <v>120</v>
      </c>
      <c r="G29" s="21">
        <v>2</v>
      </c>
      <c r="H29" s="21">
        <v>2</v>
      </c>
      <c r="I29" s="21" t="s">
        <v>25</v>
      </c>
      <c r="J29" s="21">
        <v>52</v>
      </c>
      <c r="K29" s="21">
        <v>6000</v>
      </c>
      <c r="L29" s="25" t="s">
        <v>10</v>
      </c>
    </row>
    <row r="30" spans="1:12" ht="39.75" customHeight="1" thickBot="1">
      <c r="A30" s="18">
        <f t="shared" si="0"/>
        <v>11</v>
      </c>
      <c r="B30" s="15" t="s">
        <v>52</v>
      </c>
      <c r="C30" s="20" t="s">
        <v>80</v>
      </c>
      <c r="D30" s="21">
        <v>5</v>
      </c>
      <c r="E30" s="21" t="s">
        <v>24</v>
      </c>
      <c r="F30" s="21" t="s">
        <v>26</v>
      </c>
      <c r="G30" s="21">
        <v>80</v>
      </c>
      <c r="H30" s="21">
        <v>20</v>
      </c>
      <c r="I30" s="21">
        <v>10</v>
      </c>
      <c r="J30" s="21">
        <v>53</v>
      </c>
      <c r="K30" s="21">
        <v>12000</v>
      </c>
      <c r="L30" s="25" t="s">
        <v>9</v>
      </c>
    </row>
    <row r="31" spans="1:12" ht="39" thickBot="1">
      <c r="A31" s="18">
        <f t="shared" si="0"/>
        <v>12</v>
      </c>
      <c r="B31" s="15" t="s">
        <v>111</v>
      </c>
      <c r="C31" s="20" t="s">
        <v>97</v>
      </c>
      <c r="D31" s="22">
        <v>8</v>
      </c>
      <c r="E31" s="21" t="s">
        <v>98</v>
      </c>
      <c r="F31" s="21" t="s">
        <v>99</v>
      </c>
      <c r="G31" s="22">
        <v>2</v>
      </c>
      <c r="H31" s="22">
        <v>2</v>
      </c>
      <c r="I31" s="22" t="s">
        <v>25</v>
      </c>
      <c r="J31" s="22">
        <v>40</v>
      </c>
      <c r="K31" s="22">
        <v>6000</v>
      </c>
      <c r="L31" s="26" t="s">
        <v>10</v>
      </c>
    </row>
    <row r="32" spans="1:12" ht="39.75" customHeight="1" thickBot="1">
      <c r="A32" s="18">
        <f t="shared" si="0"/>
        <v>13</v>
      </c>
      <c r="B32" s="15" t="s">
        <v>39</v>
      </c>
      <c r="C32" s="20" t="s">
        <v>83</v>
      </c>
      <c r="D32" s="21">
        <v>10</v>
      </c>
      <c r="E32" s="21" t="s">
        <v>24</v>
      </c>
      <c r="F32" s="21" t="s">
        <v>17</v>
      </c>
      <c r="G32" s="21">
        <v>60</v>
      </c>
      <c r="H32" s="21" t="s">
        <v>25</v>
      </c>
      <c r="I32" s="21">
        <v>10</v>
      </c>
      <c r="J32" s="21">
        <v>50</v>
      </c>
      <c r="K32" s="21">
        <v>2800</v>
      </c>
      <c r="L32" s="25" t="s">
        <v>10</v>
      </c>
    </row>
    <row r="33" spans="1:12" ht="37.5" customHeight="1" thickBot="1">
      <c r="A33" s="18">
        <f t="shared" si="0"/>
        <v>14</v>
      </c>
      <c r="B33" s="15" t="s">
        <v>41</v>
      </c>
      <c r="C33" s="20" t="s">
        <v>85</v>
      </c>
      <c r="D33" s="21">
        <v>12</v>
      </c>
      <c r="E33" s="21" t="s">
        <v>86</v>
      </c>
      <c r="F33" s="21" t="s">
        <v>120</v>
      </c>
      <c r="G33" s="21">
        <v>1</v>
      </c>
      <c r="H33" s="21">
        <v>1</v>
      </c>
      <c r="I33" s="21">
        <v>2</v>
      </c>
      <c r="J33" s="21">
        <v>24</v>
      </c>
      <c r="K33" s="21">
        <v>3000</v>
      </c>
      <c r="L33" s="25" t="s">
        <v>10</v>
      </c>
    </row>
    <row r="34" spans="1:12" ht="33.75" customHeight="1" thickBot="1">
      <c r="A34" s="18">
        <f t="shared" si="0"/>
        <v>15</v>
      </c>
      <c r="B34" s="15" t="s">
        <v>13</v>
      </c>
      <c r="C34" s="20" t="s">
        <v>124</v>
      </c>
      <c r="D34" s="22"/>
      <c r="E34" s="21" t="s">
        <v>86</v>
      </c>
      <c r="F34" s="21" t="s">
        <v>94</v>
      </c>
      <c r="G34" s="22">
        <v>8</v>
      </c>
      <c r="H34" s="22">
        <v>2</v>
      </c>
      <c r="I34" s="22">
        <v>10</v>
      </c>
      <c r="J34" s="22">
        <v>100</v>
      </c>
      <c r="K34" s="22">
        <v>15000</v>
      </c>
      <c r="L34" s="26" t="s">
        <v>15</v>
      </c>
    </row>
    <row r="35" spans="1:12" s="1" customFormat="1" ht="39.75" customHeight="1" thickBot="1">
      <c r="A35" s="18">
        <f t="shared" si="0"/>
        <v>16</v>
      </c>
      <c r="B35" s="39" t="s">
        <v>61</v>
      </c>
      <c r="C35" s="41" t="s">
        <v>76</v>
      </c>
      <c r="D35" s="39">
        <v>5</v>
      </c>
      <c r="E35" s="39" t="s">
        <v>77</v>
      </c>
      <c r="F35" s="21" t="s">
        <v>120</v>
      </c>
      <c r="G35" s="39">
        <v>2</v>
      </c>
      <c r="H35" s="39">
        <v>2</v>
      </c>
      <c r="I35" s="39" t="s">
        <v>25</v>
      </c>
      <c r="J35" s="39">
        <v>20</v>
      </c>
      <c r="K35" s="39">
        <v>2000</v>
      </c>
      <c r="L35" s="40" t="s">
        <v>10</v>
      </c>
    </row>
    <row r="36" spans="1:12" ht="41.25" customHeight="1" thickBot="1">
      <c r="A36" s="18">
        <f t="shared" si="0"/>
        <v>17</v>
      </c>
      <c r="B36" s="15" t="s">
        <v>37</v>
      </c>
      <c r="C36" s="20" t="s">
        <v>82</v>
      </c>
      <c r="D36" s="21">
        <v>13</v>
      </c>
      <c r="E36" s="21" t="s">
        <v>84</v>
      </c>
      <c r="F36" s="21" t="s">
        <v>120</v>
      </c>
      <c r="G36" s="21">
        <v>2</v>
      </c>
      <c r="H36" s="21">
        <v>2</v>
      </c>
      <c r="I36" s="21" t="s">
        <v>25</v>
      </c>
      <c r="J36" s="21">
        <v>52</v>
      </c>
      <c r="K36" s="21">
        <v>6000</v>
      </c>
      <c r="L36" s="25" t="s">
        <v>10</v>
      </c>
    </row>
    <row r="37" spans="1:12" ht="39" thickBot="1">
      <c r="A37" s="18">
        <f t="shared" si="0"/>
        <v>18</v>
      </c>
      <c r="B37" s="15" t="s">
        <v>89</v>
      </c>
      <c r="C37" s="20" t="s">
        <v>90</v>
      </c>
      <c r="D37" s="22">
        <v>7</v>
      </c>
      <c r="E37" s="21" t="s">
        <v>91</v>
      </c>
      <c r="F37" s="21" t="s">
        <v>120</v>
      </c>
      <c r="G37" s="22">
        <v>4</v>
      </c>
      <c r="H37" s="22">
        <v>2</v>
      </c>
      <c r="I37" s="22" t="s">
        <v>25</v>
      </c>
      <c r="J37" s="22">
        <v>42</v>
      </c>
      <c r="K37" s="22">
        <v>9000</v>
      </c>
      <c r="L37" s="26" t="s">
        <v>9</v>
      </c>
    </row>
    <row r="38" spans="1:12" ht="37.5" customHeight="1" thickBot="1">
      <c r="A38" s="18">
        <f t="shared" si="0"/>
        <v>19</v>
      </c>
      <c r="B38" s="15" t="s">
        <v>42</v>
      </c>
      <c r="C38" s="20" t="s">
        <v>87</v>
      </c>
      <c r="D38" s="21">
        <v>12</v>
      </c>
      <c r="E38" s="21" t="s">
        <v>88</v>
      </c>
      <c r="F38" s="21" t="s">
        <v>120</v>
      </c>
      <c r="G38" s="21">
        <v>1</v>
      </c>
      <c r="H38" s="21" t="s">
        <v>25</v>
      </c>
      <c r="I38" s="21">
        <v>2</v>
      </c>
      <c r="J38" s="21">
        <v>24</v>
      </c>
      <c r="K38" s="21">
        <v>3000</v>
      </c>
      <c r="L38" s="25" t="s">
        <v>10</v>
      </c>
    </row>
    <row r="39" spans="1:12" ht="39" thickBot="1">
      <c r="A39" s="18">
        <f t="shared" si="0"/>
        <v>20</v>
      </c>
      <c r="B39" s="16" t="s">
        <v>47</v>
      </c>
      <c r="C39" s="20" t="s">
        <v>127</v>
      </c>
      <c r="D39" s="22">
        <v>10</v>
      </c>
      <c r="E39" s="21" t="s">
        <v>88</v>
      </c>
      <c r="F39" s="21" t="s">
        <v>26</v>
      </c>
      <c r="G39" s="22">
        <v>1</v>
      </c>
      <c r="H39" s="22">
        <v>1</v>
      </c>
      <c r="I39" s="22" t="s">
        <v>25</v>
      </c>
      <c r="J39" s="22">
        <v>20</v>
      </c>
      <c r="K39" s="22">
        <v>3000</v>
      </c>
      <c r="L39" s="26" t="s">
        <v>10</v>
      </c>
    </row>
    <row r="40" spans="1:12" ht="39" thickBot="1">
      <c r="A40" s="18">
        <f t="shared" si="0"/>
        <v>21</v>
      </c>
      <c r="B40" s="15" t="s">
        <v>53</v>
      </c>
      <c r="C40" s="20" t="s">
        <v>100</v>
      </c>
      <c r="D40" s="22">
        <v>2</v>
      </c>
      <c r="E40" s="21" t="s">
        <v>24</v>
      </c>
      <c r="F40" s="21" t="s">
        <v>17</v>
      </c>
      <c r="G40" s="22">
        <v>35</v>
      </c>
      <c r="H40" s="22" t="s">
        <v>25</v>
      </c>
      <c r="I40" s="22">
        <v>8</v>
      </c>
      <c r="J40" s="22">
        <v>16</v>
      </c>
      <c r="K40" s="22">
        <v>2000</v>
      </c>
      <c r="L40" s="26" t="s">
        <v>10</v>
      </c>
    </row>
    <row r="41" spans="1:12" ht="42.75" customHeight="1" thickBot="1">
      <c r="A41" s="18">
        <f t="shared" si="0"/>
        <v>22</v>
      </c>
      <c r="B41" s="15" t="s">
        <v>95</v>
      </c>
      <c r="C41" s="20" t="s">
        <v>96</v>
      </c>
      <c r="D41" s="22">
        <v>3</v>
      </c>
      <c r="E41" s="21" t="s">
        <v>49</v>
      </c>
      <c r="F41" s="21" t="s">
        <v>120</v>
      </c>
      <c r="G41" s="22">
        <v>60</v>
      </c>
      <c r="H41" s="22">
        <v>20</v>
      </c>
      <c r="I41" s="22">
        <v>6</v>
      </c>
      <c r="J41" s="22">
        <v>270</v>
      </c>
      <c r="K41" s="22">
        <v>2700</v>
      </c>
      <c r="L41" s="26" t="s">
        <v>10</v>
      </c>
    </row>
    <row r="42" spans="1:12" ht="37.5" customHeight="1" thickBot="1">
      <c r="A42" s="18">
        <f t="shared" si="0"/>
        <v>23</v>
      </c>
      <c r="B42" s="15" t="s">
        <v>40</v>
      </c>
      <c r="C42" s="20" t="s">
        <v>101</v>
      </c>
      <c r="D42" s="21">
        <v>12</v>
      </c>
      <c r="E42" s="21" t="s">
        <v>102</v>
      </c>
      <c r="F42" s="21" t="s">
        <v>120</v>
      </c>
      <c r="G42" s="21">
        <v>2</v>
      </c>
      <c r="H42" s="21">
        <v>2</v>
      </c>
      <c r="I42" s="21">
        <v>4</v>
      </c>
      <c r="J42" s="21">
        <v>52</v>
      </c>
      <c r="K42" s="21">
        <v>6000</v>
      </c>
      <c r="L42" s="25" t="s">
        <v>10</v>
      </c>
    </row>
    <row r="43" spans="1:12" ht="43.5" customHeight="1" thickBot="1">
      <c r="A43" s="18">
        <f t="shared" si="0"/>
        <v>24</v>
      </c>
      <c r="B43" s="16" t="s">
        <v>28</v>
      </c>
      <c r="C43" s="20" t="s">
        <v>125</v>
      </c>
      <c r="D43" s="22">
        <v>10</v>
      </c>
      <c r="E43" s="21" t="s">
        <v>126</v>
      </c>
      <c r="F43" s="21" t="s">
        <v>120</v>
      </c>
      <c r="G43" s="22">
        <v>2</v>
      </c>
      <c r="H43" s="22" t="s">
        <v>25</v>
      </c>
      <c r="I43" s="22">
        <v>2</v>
      </c>
      <c r="J43" s="22" t="s">
        <v>25</v>
      </c>
      <c r="K43" s="22">
        <v>3000</v>
      </c>
      <c r="L43" s="26" t="s">
        <v>10</v>
      </c>
    </row>
    <row r="44" spans="1:12" ht="51.75" thickBot="1">
      <c r="A44" s="18">
        <f t="shared" si="0"/>
        <v>25</v>
      </c>
      <c r="B44" s="16" t="s">
        <v>112</v>
      </c>
      <c r="C44" s="20" t="s">
        <v>96</v>
      </c>
      <c r="D44" s="22">
        <v>3</v>
      </c>
      <c r="E44" s="21" t="s">
        <v>31</v>
      </c>
      <c r="F44" s="21" t="s">
        <v>18</v>
      </c>
      <c r="G44" s="22">
        <v>60</v>
      </c>
      <c r="H44" s="22" t="s">
        <v>25</v>
      </c>
      <c r="I44" s="22">
        <v>8</v>
      </c>
      <c r="J44" s="22">
        <v>48</v>
      </c>
      <c r="K44" s="22">
        <v>4000</v>
      </c>
      <c r="L44" s="26" t="s">
        <v>10</v>
      </c>
    </row>
    <row r="45" spans="1:12" ht="47.25" customHeight="1" thickBot="1">
      <c r="A45" s="18">
        <f t="shared" si="0"/>
        <v>26</v>
      </c>
      <c r="B45" s="15" t="s">
        <v>63</v>
      </c>
      <c r="C45" s="20" t="s">
        <v>106</v>
      </c>
      <c r="D45" s="22">
        <v>4</v>
      </c>
      <c r="E45" s="21" t="s">
        <v>79</v>
      </c>
      <c r="F45" s="21" t="s">
        <v>120</v>
      </c>
      <c r="G45" s="22">
        <v>6</v>
      </c>
      <c r="H45" s="22">
        <v>2</v>
      </c>
      <c r="I45" s="22" t="s">
        <v>25</v>
      </c>
      <c r="J45" s="22">
        <v>8</v>
      </c>
      <c r="K45" s="22">
        <v>4000</v>
      </c>
      <c r="L45" s="26" t="s">
        <v>9</v>
      </c>
    </row>
    <row r="46" spans="1:12" ht="51.75" customHeight="1" thickBot="1">
      <c r="A46" s="18">
        <f t="shared" si="0"/>
        <v>27</v>
      </c>
      <c r="B46" s="15" t="s">
        <v>14</v>
      </c>
      <c r="C46" s="20" t="s">
        <v>105</v>
      </c>
      <c r="D46" s="22">
        <v>2</v>
      </c>
      <c r="E46" s="21" t="s">
        <v>27</v>
      </c>
      <c r="F46" s="21" t="s">
        <v>30</v>
      </c>
      <c r="G46" s="22">
        <v>60</v>
      </c>
      <c r="H46" s="22" t="s">
        <v>25</v>
      </c>
      <c r="I46" s="22">
        <v>8</v>
      </c>
      <c r="J46" s="22">
        <v>16</v>
      </c>
      <c r="K46" s="22">
        <v>3200</v>
      </c>
      <c r="L46" s="26" t="s">
        <v>9</v>
      </c>
    </row>
    <row r="47" spans="1:12" ht="64.5" thickBot="1">
      <c r="A47" s="18">
        <f t="shared" si="0"/>
        <v>28</v>
      </c>
      <c r="B47" s="15" t="s">
        <v>107</v>
      </c>
      <c r="C47" s="42" t="s">
        <v>108</v>
      </c>
      <c r="D47" s="22">
        <v>3</v>
      </c>
      <c r="E47" s="21" t="s">
        <v>49</v>
      </c>
      <c r="F47" s="21" t="s">
        <v>50</v>
      </c>
      <c r="G47" s="22">
        <v>30</v>
      </c>
      <c r="H47" s="22" t="s">
        <v>25</v>
      </c>
      <c r="I47" s="43">
        <v>2</v>
      </c>
      <c r="J47" s="22">
        <v>4</v>
      </c>
      <c r="K47" s="22">
        <v>1000</v>
      </c>
      <c r="L47" s="32" t="s">
        <v>10</v>
      </c>
    </row>
    <row r="48" spans="1:12" ht="39" thickBot="1">
      <c r="A48" s="18">
        <f t="shared" si="0"/>
        <v>29</v>
      </c>
      <c r="B48" s="15" t="s">
        <v>43</v>
      </c>
      <c r="C48" s="20" t="s">
        <v>109</v>
      </c>
      <c r="D48" s="22"/>
      <c r="E48" s="21" t="s">
        <v>44</v>
      </c>
      <c r="F48" s="21" t="s">
        <v>17</v>
      </c>
      <c r="G48" s="22">
        <v>140</v>
      </c>
      <c r="H48" s="22" t="s">
        <v>25</v>
      </c>
      <c r="I48" s="22">
        <v>10</v>
      </c>
      <c r="J48" s="22">
        <v>20</v>
      </c>
      <c r="K48" s="22">
        <v>2000</v>
      </c>
      <c r="L48" s="26" t="s">
        <v>10</v>
      </c>
    </row>
    <row r="49" spans="1:12" ht="77.25" thickBot="1">
      <c r="A49" s="18">
        <f t="shared" si="0"/>
        <v>30</v>
      </c>
      <c r="B49" s="16" t="s">
        <v>130</v>
      </c>
      <c r="C49" s="20" t="s">
        <v>110</v>
      </c>
      <c r="D49" s="22">
        <v>5</v>
      </c>
      <c r="E49" s="21" t="s">
        <v>27</v>
      </c>
      <c r="F49" s="21" t="s">
        <v>29</v>
      </c>
      <c r="G49" s="22">
        <v>80</v>
      </c>
      <c r="H49" s="22">
        <v>8</v>
      </c>
      <c r="I49" s="22">
        <v>8</v>
      </c>
      <c r="J49" s="22">
        <v>40</v>
      </c>
      <c r="K49" s="22">
        <v>4000</v>
      </c>
      <c r="L49" s="26" t="s">
        <v>10</v>
      </c>
    </row>
    <row r="50" spans="1:12" ht="39" thickBot="1">
      <c r="A50" s="18">
        <f t="shared" si="0"/>
        <v>31</v>
      </c>
      <c r="B50" s="16" t="s">
        <v>46</v>
      </c>
      <c r="C50" s="20" t="s">
        <v>113</v>
      </c>
      <c r="D50" s="22">
        <v>10</v>
      </c>
      <c r="E50" s="21" t="s">
        <v>91</v>
      </c>
      <c r="F50" s="21" t="s">
        <v>120</v>
      </c>
      <c r="G50" s="22">
        <v>2</v>
      </c>
      <c r="H50" s="22">
        <v>2</v>
      </c>
      <c r="I50" s="22" t="s">
        <v>25</v>
      </c>
      <c r="J50" s="22">
        <v>40</v>
      </c>
      <c r="K50" s="22">
        <v>6000</v>
      </c>
      <c r="L50" s="26" t="s">
        <v>10</v>
      </c>
    </row>
    <row r="51" spans="1:12" ht="51.75" thickBot="1">
      <c r="A51" s="18">
        <f t="shared" si="0"/>
        <v>32</v>
      </c>
      <c r="B51" s="16" t="s">
        <v>118</v>
      </c>
      <c r="C51" s="20" t="s">
        <v>119</v>
      </c>
      <c r="D51" s="22">
        <v>5</v>
      </c>
      <c r="E51" s="21" t="s">
        <v>24</v>
      </c>
      <c r="F51" s="21" t="s">
        <v>23</v>
      </c>
      <c r="G51" s="22">
        <v>80</v>
      </c>
      <c r="H51" s="22">
        <v>4</v>
      </c>
      <c r="I51" s="22">
        <v>8</v>
      </c>
      <c r="J51" s="22">
        <v>40</v>
      </c>
      <c r="K51" s="22">
        <v>4000</v>
      </c>
      <c r="L51" s="26" t="s">
        <v>10</v>
      </c>
    </row>
    <row r="52" spans="1:12" ht="39" thickBot="1">
      <c r="A52" s="18">
        <f t="shared" si="0"/>
        <v>33</v>
      </c>
      <c r="B52" s="16" t="s">
        <v>48</v>
      </c>
      <c r="C52" s="20" t="s">
        <v>116</v>
      </c>
      <c r="D52" s="22">
        <v>10</v>
      </c>
      <c r="E52" s="21" t="s">
        <v>117</v>
      </c>
      <c r="F52" s="21" t="s">
        <v>120</v>
      </c>
      <c r="G52" s="22">
        <v>2</v>
      </c>
      <c r="H52" s="22">
        <v>2</v>
      </c>
      <c r="I52" s="22" t="s">
        <v>25</v>
      </c>
      <c r="J52" s="22">
        <v>52</v>
      </c>
      <c r="K52" s="22">
        <v>6000</v>
      </c>
      <c r="L52" s="26" t="s">
        <v>10</v>
      </c>
    </row>
    <row r="53" spans="1:12" ht="39" thickBot="1">
      <c r="A53" s="18">
        <f t="shared" si="0"/>
        <v>34</v>
      </c>
      <c r="B53" s="34" t="s">
        <v>45</v>
      </c>
      <c r="C53" s="35" t="s">
        <v>114</v>
      </c>
      <c r="D53" s="36">
        <v>10</v>
      </c>
      <c r="E53" s="37" t="s">
        <v>88</v>
      </c>
      <c r="F53" s="21" t="s">
        <v>120</v>
      </c>
      <c r="G53" s="36">
        <v>2</v>
      </c>
      <c r="H53" s="36">
        <v>2</v>
      </c>
      <c r="I53" s="36" t="s">
        <v>25</v>
      </c>
      <c r="J53" s="36">
        <v>52</v>
      </c>
      <c r="K53" s="36">
        <v>6000</v>
      </c>
      <c r="L53" s="38" t="s">
        <v>10</v>
      </c>
    </row>
    <row r="54" spans="1:12" ht="51.75" thickBot="1">
      <c r="A54" s="18">
        <f t="shared" si="0"/>
        <v>35</v>
      </c>
      <c r="B54" s="16" t="s">
        <v>54</v>
      </c>
      <c r="C54" s="20" t="s">
        <v>128</v>
      </c>
      <c r="D54" s="22">
        <v>5</v>
      </c>
      <c r="E54" s="21" t="s">
        <v>31</v>
      </c>
      <c r="F54" s="21" t="s">
        <v>18</v>
      </c>
      <c r="G54" s="22">
        <v>80</v>
      </c>
      <c r="H54" s="22">
        <v>12</v>
      </c>
      <c r="I54" s="22">
        <v>10</v>
      </c>
      <c r="J54" s="22">
        <v>52</v>
      </c>
      <c r="K54" s="22">
        <v>6000</v>
      </c>
      <c r="L54" s="26" t="s">
        <v>10</v>
      </c>
    </row>
    <row r="55" spans="1:12" ht="40.5" customHeight="1" thickBot="1">
      <c r="A55" s="18">
        <f t="shared" si="0"/>
        <v>36</v>
      </c>
      <c r="B55" s="17" t="s">
        <v>62</v>
      </c>
      <c r="C55" s="23" t="s">
        <v>115</v>
      </c>
      <c r="D55" s="24">
        <v>4</v>
      </c>
      <c r="E55" s="33" t="s">
        <v>71</v>
      </c>
      <c r="F55" s="21" t="s">
        <v>120</v>
      </c>
      <c r="G55" s="24">
        <v>2</v>
      </c>
      <c r="H55" s="24">
        <v>2</v>
      </c>
      <c r="I55" s="24" t="s">
        <v>25</v>
      </c>
      <c r="J55" s="24">
        <v>48</v>
      </c>
      <c r="K55" s="24">
        <v>6000</v>
      </c>
      <c r="L55" s="27" t="s">
        <v>10</v>
      </c>
    </row>
    <row r="57" spans="2:12" ht="12">
      <c r="B57" s="14" t="s">
        <v>57</v>
      </c>
      <c r="K57" s="31">
        <f>SUM(K20:K55)</f>
        <v>187700</v>
      </c>
      <c r="L57" s="31" t="s">
        <v>58</v>
      </c>
    </row>
  </sheetData>
  <mergeCells count="11">
    <mergeCell ref="B15:L15"/>
    <mergeCell ref="B13:L13"/>
    <mergeCell ref="B14:L14"/>
    <mergeCell ref="A18:A19"/>
    <mergeCell ref="L18:L19"/>
    <mergeCell ref="E19:F19"/>
    <mergeCell ref="B18:B19"/>
    <mergeCell ref="D18:D19"/>
    <mergeCell ref="C18:C19"/>
    <mergeCell ref="G18:I18"/>
    <mergeCell ref="J18:K1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8" sqref="G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t</cp:lastModifiedBy>
  <cp:lastPrinted>2013-02-14T09:50:37Z</cp:lastPrinted>
  <dcterms:created xsi:type="dcterms:W3CDTF">2009-05-29T08:02:21Z</dcterms:created>
  <dcterms:modified xsi:type="dcterms:W3CDTF">2013-02-14T09:50:42Z</dcterms:modified>
  <cp:category/>
  <cp:version/>
  <cp:contentType/>
  <cp:contentStatus/>
</cp:coreProperties>
</file>